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1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<sst xmlns="http://schemas.openxmlformats.org/spreadsheetml/2006/main" count="53" uniqueCount="24">
  <si>
    <t>Team</t>
  </si>
  <si>
    <t>Bluefish</t>
  </si>
  <si>
    <t>lbs</t>
  </si>
  <si>
    <t>oz</t>
  </si>
  <si>
    <t>Total</t>
  </si>
  <si>
    <t>Striped Bass</t>
  </si>
  <si>
    <t>Grand Total</t>
  </si>
  <si>
    <t>1st</t>
  </si>
  <si>
    <t>2nd</t>
  </si>
  <si>
    <t>3rd</t>
  </si>
  <si>
    <t>Lydon/ Nicholson</t>
  </si>
  <si>
    <t>Bass &amp; Blue Tournament 2016</t>
  </si>
  <si>
    <t>Stolgitis/ Lema</t>
  </si>
  <si>
    <t>Jelleme/ Kania</t>
  </si>
  <si>
    <t>Crowell/ Albertson</t>
  </si>
  <si>
    <t>Osona/ Wiggin</t>
  </si>
  <si>
    <t>Slavitz/ Lydon</t>
  </si>
  <si>
    <t>Dauphinee/ Dauphinee</t>
  </si>
  <si>
    <t>Martin/ Noll</t>
  </si>
  <si>
    <t>Tornovish/ Tornovish</t>
  </si>
  <si>
    <t>Almodobar</t>
  </si>
  <si>
    <t>Nicholson/ Zark</t>
  </si>
  <si>
    <t>Gross/ Frazee</t>
  </si>
  <si>
    <t>Varallo/ Dwyer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</si>
</sst>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</numFmts>
  <fonts count="37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6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selection activeCell="A4" sqref="A4:N16"/>
    </sheetView>
  </sheetViews>
  <sheetFormatPr defaultColWidth="11.8515625" defaultRowHeight="12.75"/>
  <cols>
    <col min="1" max="1" width="25.140625" style="1" customWidth="1"/>
    <col min="2" max="2" width="8.57421875" style="2" customWidth="1"/>
    <col min="3" max="3" width="4.140625" style="2" customWidth="1"/>
    <col min="4" max="4" width="4.8515625" style="2" customWidth="1"/>
    <col min="5" max="5" width="4.140625" style="2" customWidth="1"/>
    <col min="6" max="6" width="4.8515625" style="2" customWidth="1"/>
    <col min="7" max="7" width="5.8515625" style="2" customWidth="1"/>
    <col min="8" max="8" width="11.7109375" style="2" customWidth="1"/>
    <col min="9" max="9" width="4.140625" style="2" customWidth="1"/>
    <col min="10" max="10" width="4.7109375" style="2" customWidth="1"/>
    <col min="11" max="12" width="4.140625" style="2" customWidth="1"/>
    <col min="13" max="13" width="5.8515625" style="2" customWidth="1"/>
    <col min="14" max="14" width="11.00390625" style="2" customWidth="1"/>
    <col min="15" max="16384" width="11.8515625" style="2" customWidth="1"/>
  </cols>
  <sheetData>
    <row r="1" s="1" customFormat="1" ht="12.75">
      <c r="H1" s="1" t="s">
        <v>11</v>
      </c>
    </row>
    <row r="3" spans="1:16" ht="12.75">
      <c r="A3" s="1" t="s">
        <v>0</v>
      </c>
      <c r="B3" s="1" t="s">
        <v>1</v>
      </c>
      <c r="C3" s="1"/>
      <c r="D3" s="1"/>
      <c r="E3" s="1"/>
      <c r="F3" s="1"/>
      <c r="G3" s="1" t="s">
        <v>4</v>
      </c>
      <c r="H3" s="1" t="s">
        <v>5</v>
      </c>
      <c r="I3" s="1" t="s">
        <v>2</v>
      </c>
      <c r="J3" s="1" t="s">
        <v>3</v>
      </c>
      <c r="K3" s="1" t="s">
        <v>2</v>
      </c>
      <c r="L3" s="1" t="s">
        <v>3</v>
      </c>
      <c r="M3" s="1" t="s">
        <v>4</v>
      </c>
      <c r="N3" s="1" t="s">
        <v>6</v>
      </c>
      <c r="O3" s="1"/>
      <c r="P3" s="1"/>
    </row>
    <row r="4" spans="1:16" ht="12.75">
      <c r="A4" s="1" t="s">
        <v>15</v>
      </c>
      <c r="B4" s="1" t="s">
        <v>1</v>
      </c>
      <c r="C4" s="2">
        <v>11</v>
      </c>
      <c r="D4" s="2">
        <v>5.8</v>
      </c>
      <c r="E4" s="2">
        <v>11</v>
      </c>
      <c r="F4" s="2">
        <v>5.8</v>
      </c>
      <c r="G4" s="2">
        <f>SUM(C4*16+D4+E4*16+F4)/16</f>
        <v>22.725</v>
      </c>
      <c r="H4" s="1" t="s">
        <v>5</v>
      </c>
      <c r="I4" s="4">
        <v>14</v>
      </c>
      <c r="J4" s="4">
        <v>9</v>
      </c>
      <c r="K4" s="2">
        <v>11</v>
      </c>
      <c r="L4" s="2">
        <v>2.8</v>
      </c>
      <c r="M4" s="2">
        <f>SUM(I4*16+J4+K4*16+L4)/16</f>
        <v>25.7375</v>
      </c>
      <c r="N4" s="2">
        <f>SUM(G4+M4)</f>
        <v>48.462500000000006</v>
      </c>
      <c r="O4" s="5"/>
      <c r="P4" s="2" t="s">
        <v>7</v>
      </c>
    </row>
    <row r="5" spans="1:16" ht="12.75">
      <c r="A5" s="1" t="s">
        <v>12</v>
      </c>
      <c r="B5" s="1" t="s">
        <v>1</v>
      </c>
      <c r="C5" s="2">
        <v>10</v>
      </c>
      <c r="D5" s="2">
        <v>12.2</v>
      </c>
      <c r="E5" s="2">
        <v>10</v>
      </c>
      <c r="F5" s="2">
        <v>5.2</v>
      </c>
      <c r="G5" s="2">
        <f>SUM(C5*16+D5+E5*16+F5)/16</f>
        <v>21.0875</v>
      </c>
      <c r="H5" s="1" t="s">
        <v>5</v>
      </c>
      <c r="I5" s="2">
        <v>9</v>
      </c>
      <c r="J5" s="2">
        <v>11.6</v>
      </c>
      <c r="K5" s="2">
        <v>10</v>
      </c>
      <c r="L5" s="2">
        <v>11.8</v>
      </c>
      <c r="M5" s="2">
        <f>SUM(I5*16+J5+K5*16+L5)/16</f>
        <v>20.462500000000002</v>
      </c>
      <c r="N5" s="2">
        <f>SUM(G5+M5)</f>
        <v>41.55</v>
      </c>
      <c r="O5" s="5"/>
      <c r="P5" s="2" t="s">
        <v>8</v>
      </c>
    </row>
    <row r="6" spans="1:16" ht="12.75">
      <c r="A6" s="1" t="s">
        <v>13</v>
      </c>
      <c r="B6" s="1" t="s">
        <v>1</v>
      </c>
      <c r="C6" s="2">
        <v>9</v>
      </c>
      <c r="D6" s="2">
        <v>13.4</v>
      </c>
      <c r="E6" s="2">
        <v>11</v>
      </c>
      <c r="F6" s="2">
        <v>15.2</v>
      </c>
      <c r="G6" s="2">
        <f>SUM(C6*16+D6+E6*16+F6)/16</f>
        <v>21.787499999999998</v>
      </c>
      <c r="H6" s="1" t="s">
        <v>5</v>
      </c>
      <c r="I6" s="2">
        <v>9</v>
      </c>
      <c r="J6" s="2">
        <v>9.8</v>
      </c>
      <c r="K6" s="2">
        <v>8</v>
      </c>
      <c r="L6" s="2">
        <v>6.2</v>
      </c>
      <c r="M6" s="2">
        <f>SUM(I6*16+J6+K6*16+L6)/16</f>
        <v>18</v>
      </c>
      <c r="N6" s="2">
        <f>SUM(G6+M6)</f>
        <v>39.787499999999994</v>
      </c>
      <c r="O6" s="5"/>
      <c r="P6" s="2" t="s">
        <v>9</v>
      </c>
    </row>
    <row r="7" spans="1:15" ht="12.75">
      <c r="A7" s="1" t="s">
        <v>14</v>
      </c>
      <c r="B7" s="1" t="s">
        <v>1</v>
      </c>
      <c r="C7" s="2">
        <v>10</v>
      </c>
      <c r="D7" s="2">
        <v>4</v>
      </c>
      <c r="E7" s="2">
        <v>10</v>
      </c>
      <c r="F7" s="2">
        <v>5.6</v>
      </c>
      <c r="G7" s="2">
        <f>SUM(C7*16+D7+E7*16+F7)/16</f>
        <v>20.6</v>
      </c>
      <c r="H7" s="1" t="s">
        <v>5</v>
      </c>
      <c r="I7" s="2">
        <v>9</v>
      </c>
      <c r="J7" s="2">
        <v>5.4</v>
      </c>
      <c r="M7" s="2">
        <f>SUM(I7*16+J7+K7*16+L7)/16</f>
        <v>9.3375</v>
      </c>
      <c r="N7" s="2">
        <f>SUM(G7+M7)</f>
        <v>29.9375</v>
      </c>
      <c r="O7" s="5"/>
    </row>
    <row r="8" spans="1:14" ht="12.75">
      <c r="A8" s="1" t="s">
        <v>10</v>
      </c>
      <c r="B8" s="1" t="s">
        <v>1</v>
      </c>
      <c r="C8" s="2">
        <v>9</v>
      </c>
      <c r="D8" s="2">
        <v>14.4</v>
      </c>
      <c r="E8" s="3">
        <v>9</v>
      </c>
      <c r="F8" s="4">
        <v>2.4</v>
      </c>
      <c r="G8" s="2">
        <f>SUM(C8*16+D8+E8*16+F8)/16</f>
        <v>19.049999999999997</v>
      </c>
      <c r="H8" s="1" t="s">
        <v>5</v>
      </c>
      <c r="M8" s="2">
        <f>SUM(I8*16+J8+K8*16+L8)/16</f>
        <v>0</v>
      </c>
      <c r="N8" s="2">
        <f>SUM(G8+M8)</f>
        <v>19.049999999999997</v>
      </c>
    </row>
    <row r="9" spans="1:14" ht="12.75">
      <c r="A9" s="1" t="s">
        <v>17</v>
      </c>
      <c r="B9" s="1" t="s">
        <v>1</v>
      </c>
      <c r="C9" s="2">
        <v>4</v>
      </c>
      <c r="D9" s="2">
        <v>8</v>
      </c>
      <c r="E9" s="2">
        <v>5</v>
      </c>
      <c r="F9" s="2">
        <v>4.6</v>
      </c>
      <c r="G9" s="2">
        <f>SUM(C9*16+D9+E9*16+F9)/16</f>
        <v>9.7875</v>
      </c>
      <c r="H9" s="1" t="s">
        <v>5</v>
      </c>
      <c r="M9" s="2">
        <f>SUM(I9*16+J9+K9*16+L9)/16</f>
        <v>0</v>
      </c>
      <c r="N9" s="2">
        <f>SUM(G9+M9)</f>
        <v>9.7875</v>
      </c>
    </row>
    <row r="10" spans="1:14" ht="12.75">
      <c r="A10" s="1" t="s">
        <v>16</v>
      </c>
      <c r="B10" s="1" t="s">
        <v>1</v>
      </c>
      <c r="C10" s="2">
        <v>3</v>
      </c>
      <c r="D10" s="2">
        <v>10.4</v>
      </c>
      <c r="G10" s="2">
        <f>SUM(C10*16+D10+E10*16+F10)/16</f>
        <v>3.65</v>
      </c>
      <c r="H10" s="1" t="s">
        <v>5</v>
      </c>
      <c r="M10" s="2">
        <f>SUM(I10*16+J10+K10*16+L10)/16</f>
        <v>0</v>
      </c>
      <c r="N10" s="2">
        <f>SUM(G10+M10)</f>
        <v>3.65</v>
      </c>
    </row>
    <row r="11" spans="1:14" ht="12.75">
      <c r="A11" s="1" t="s">
        <v>18</v>
      </c>
      <c r="B11" s="1" t="s">
        <v>1</v>
      </c>
      <c r="C11" s="4"/>
      <c r="D11" s="4"/>
      <c r="G11" s="2">
        <f>SUM(C11*16+D11+E11*16+F11)/16</f>
        <v>0</v>
      </c>
      <c r="H11" s="1" t="s">
        <v>5</v>
      </c>
      <c r="I11" s="4"/>
      <c r="J11" s="4"/>
      <c r="M11" s="2">
        <f>SUM(I11*16+J11+K11*16+L11)/16</f>
        <v>0</v>
      </c>
      <c r="N11" s="2">
        <f>SUM(G11+M11)</f>
        <v>0</v>
      </c>
    </row>
    <row r="12" spans="1:14" ht="12.75">
      <c r="A12" s="1" t="s">
        <v>19</v>
      </c>
      <c r="B12" s="1" t="s">
        <v>1</v>
      </c>
      <c r="G12" s="2">
        <f>SUM(C12*16+D12+E12*16+F12)/16</f>
        <v>0</v>
      </c>
      <c r="H12" s="1" t="s">
        <v>5</v>
      </c>
      <c r="M12" s="2">
        <f>SUM(I12*16+J12+K12*16+L12)/16</f>
        <v>0</v>
      </c>
      <c r="N12" s="2">
        <f>SUM(G12+M12)</f>
        <v>0</v>
      </c>
    </row>
    <row r="13" spans="1:14" ht="12.75">
      <c r="A13" s="1" t="s">
        <v>20</v>
      </c>
      <c r="B13" s="1" t="s">
        <v>1</v>
      </c>
      <c r="G13" s="2">
        <f>SUM(C13*16+D13+E13*16+F13)/16</f>
        <v>0</v>
      </c>
      <c r="H13" s="1" t="s">
        <v>5</v>
      </c>
      <c r="M13" s="2">
        <f>SUM(I13*16+J13+K13*16+L13)/16</f>
        <v>0</v>
      </c>
      <c r="N13" s="2">
        <f>SUM(G13+M13)</f>
        <v>0</v>
      </c>
    </row>
    <row r="14" spans="1:14" ht="12.75">
      <c r="A14" s="1" t="s">
        <v>21</v>
      </c>
      <c r="B14" s="1" t="s">
        <v>1</v>
      </c>
      <c r="G14" s="2">
        <f>SUM(C14*16+D14+E14*16+F14)/16</f>
        <v>0</v>
      </c>
      <c r="H14" s="1" t="s">
        <v>5</v>
      </c>
      <c r="M14" s="2">
        <f>SUM(I14*16+J14+K14*16+L14)/16</f>
        <v>0</v>
      </c>
      <c r="N14" s="2">
        <f>SUM(G14+M14)</f>
        <v>0</v>
      </c>
    </row>
    <row r="15" spans="1:14" ht="12.75">
      <c r="A15" s="1" t="s">
        <v>22</v>
      </c>
      <c r="B15" s="1" t="s">
        <v>1</v>
      </c>
      <c r="G15" s="2">
        <f>SUM(C15*16+D15+E15*16+F15)/16</f>
        <v>0</v>
      </c>
      <c r="H15" s="1" t="s">
        <v>5</v>
      </c>
      <c r="M15" s="2">
        <f>SUM(I15*16+J15+K15*16+L15)/16</f>
        <v>0</v>
      </c>
      <c r="N15" s="2">
        <f>SUM(G15+M15)</f>
        <v>0</v>
      </c>
    </row>
    <row r="16" spans="1:14" ht="12.75">
      <c r="A16" s="1" t="s">
        <v>23</v>
      </c>
      <c r="B16" s="1" t="s">
        <v>1</v>
      </c>
      <c r="G16" s="2">
        <f>SUM(C16*16+D16+E16*16+F16)/16</f>
        <v>0</v>
      </c>
      <c r="H16" s="1" t="s">
        <v>5</v>
      </c>
      <c r="M16" s="2">
        <f>SUM(I16*16+J16+K16*16+L16)/16</f>
        <v>0</v>
      </c>
      <c r="N16" s="2">
        <f>SUM(G16+M16)</f>
        <v>0</v>
      </c>
    </row>
  </sheetData>
  <sheetProtection/>
  <printOptions gridLines="1"/>
  <pageMargins left="0.7875" right="0.7875" top="1.05277777777778" bottom="1.05277777777778" header="0.7875" footer="0.7875"/>
  <pageSetup firstPageNumber="1" useFirstPageNumber="1" horizontalDpi="300" verticalDpi="300" orientation="landscape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O2:O7 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O2:O7 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 Office</dc:creator>
  <cp:keywords/>
  <dc:description/>
  <cp:lastModifiedBy>NAC Office</cp:lastModifiedBy>
  <cp:lastPrinted>2016-06-24T22:40:25Z</cp:lastPrinted>
  <dcterms:created xsi:type="dcterms:W3CDTF">2011-09-17T16:05:30Z</dcterms:created>
  <dcterms:modified xsi:type="dcterms:W3CDTF">2016-06-26T19:22:59Z</dcterms:modified>
  <cp:category/>
  <cp:version/>
  <cp:contentType/>
  <cp:contentStatus/>
</cp:coreProperties>
</file>